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<sst xmlns="http://schemas.openxmlformats.org/spreadsheetml/2006/main" count="119" uniqueCount="99">
  <si>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</si>
  <si>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</si>
  <si>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перше півріччя 2014 року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</si>
  <si>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</si>
  <si>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</si>
  <si>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</si>
  <si>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</si>
  <si>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</si>
  <si>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</si>
  <si>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</si>
  <si>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</si>
  <si>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</si>
  <si>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</si>
  <si>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</si>
  <si>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</si>
  <si>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</si>
  <si>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</si>
  <si>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</si>
  <si>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</si>
  <si>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</si>
  <si>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</si>
  <si>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</si>
  <si>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</si>
  <si>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</si>
  <si>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</si>
  <si>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</si>
  <si>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</si>
  <si>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</si>
  <si>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</si>
  <si>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</si>
  <si>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</si>
  <si>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</si>
  <si>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</si>
  <si>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</si>
  <si>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</si>
  <si>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</si>
  <si>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</si>
  <si>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</si>
  <si>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</si>
  <si>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</si>
  <si>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</si>
  <si>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</si>
  <si>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</si>
  <si>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</si>
  <si>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</si>
  <si>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</si>
  <si>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</si>
  <si>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</si>
  <si>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</si>
  <si>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</si>
  <si>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</si>
  <si>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</si>
  <si>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</si>
  <si>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</si>
  <si>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</si>
  <si>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</si>
  <si>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</si>
  <si>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</si>
  <si>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</si>
  <si>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</si>
  <si>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</si>
  <si>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</si>
  <si>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</si>
  <si>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</si>
  <si>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</si>
  <si>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</si>
  <si>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</si>
  <si>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</si>
  <si>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</si>
  <si>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</si>
  <si>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</si>
  <si>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</si>
  <si>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</si>
  <si>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</si>
  <si>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</si>
  <si>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</si>
  <si>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</si>
  <si>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</si>
  <si>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</si>
  <si>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</si>
  <si>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</si>
  <si>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</si>
  <si>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</si>
  <si>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</si>
  <si>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</si>
  <si>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</si>
  <si>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</si>
  <si>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</si>
  <si>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</si>
  <si>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</si>
  <si>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</si>
  <si>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 xml:space="preserve"> "02" липня 2014 р.</t>
  </si>
  <si>
    <t xml:space="preserve">                                            К.Г. Бичківська</t>
  </si>
  <si>
    <t>9-14-72</t>
  </si>
  <si>
    <t>9-15-47</t>
  </si>
  <si>
    <t>Лугинський районний суд Житомирської області</t>
  </si>
  <si>
    <t>смт. Лугини, вул. К. Маркса, 2 а, 11301</t>
  </si>
  <si>
    <t xml:space="preserve">                                             М.В. Гордійчук</t>
  </si>
  <si>
    <t>електронна пошта: inbox@lg.zt.court.gov.ua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</si>
</sst>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4">
      <selection activeCell="H20" sqref="H20:J20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18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23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24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19</v>
      </c>
      <c r="F12" s="42"/>
      <c r="G12" s="42"/>
      <c r="H12" s="55" t="s">
        <v>25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20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21</v>
      </c>
      <c r="F14" s="42"/>
      <c r="G14" s="42"/>
      <c r="H14" s="40" t="s">
        <v>26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21</v>
      </c>
      <c r="F15" s="42"/>
      <c r="G15" s="42"/>
      <c r="H15" s="56" t="s">
        <v>27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22</v>
      </c>
      <c r="F16" s="42"/>
      <c r="G16" s="42"/>
      <c r="H16" s="40" t="s">
        <v>28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20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21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22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95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 t="s">
        <v>96</v>
      </c>
      <c r="F29" s="30"/>
      <c r="G29" s="30"/>
      <c r="H29" s="30"/>
      <c r="I29" s="30"/>
      <c r="J29" s="66"/>
      <c r="K29" s="52"/>
    </row>
    <row r="30" spans="1:11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/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16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17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mergeCells count="46">
    <mergeCell ref="A23:D23"/>
    <mergeCell ref="E23:G23"/>
    <mergeCell ref="A28:B28"/>
    <mergeCell ref="C28:J28"/>
    <mergeCell ref="A18:G18"/>
    <mergeCell ref="H18:J18"/>
    <mergeCell ref="A19:D19"/>
    <mergeCell ref="A20:D20"/>
    <mergeCell ref="H20:J20"/>
    <mergeCell ref="E19:G20"/>
    <mergeCell ref="H19:J19"/>
    <mergeCell ref="A32:J32"/>
    <mergeCell ref="A33:J33"/>
    <mergeCell ref="A27:J27"/>
    <mergeCell ref="A29:D29"/>
    <mergeCell ref="E29:J29"/>
    <mergeCell ref="A21:D21"/>
    <mergeCell ref="E21:G22"/>
    <mergeCell ref="A22:D22"/>
    <mergeCell ref="E15:G15"/>
    <mergeCell ref="A16:D17"/>
    <mergeCell ref="E16:G17"/>
    <mergeCell ref="H17:J17"/>
    <mergeCell ref="H14:J14"/>
    <mergeCell ref="A1:J1"/>
    <mergeCell ref="A3:J4"/>
    <mergeCell ref="A5:J5"/>
    <mergeCell ref="A6:J6"/>
    <mergeCell ref="E9:G11"/>
    <mergeCell ref="A10:D11"/>
    <mergeCell ref="A14:D14"/>
    <mergeCell ref="A12:D12"/>
    <mergeCell ref="D7:H7"/>
    <mergeCell ref="A9:D9"/>
    <mergeCell ref="H10:J10"/>
    <mergeCell ref="H11:J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landscape" paperSize="9" scale="75" r:id="rId1"/>
  <headerFooter alignWithMargins="0">
    <oddFooter>&amp;LD9F1C360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1" t="s">
        <v>29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30</v>
      </c>
      <c r="B2" s="79" t="s">
        <v>31</v>
      </c>
      <c r="C2" s="90"/>
      <c r="D2" s="96"/>
      <c r="E2" s="102" t="s">
        <v>59</v>
      </c>
      <c r="F2" s="106" t="s">
        <v>60</v>
      </c>
      <c r="G2" s="110"/>
      <c r="H2" s="112"/>
      <c r="I2" s="113"/>
    </row>
    <row r="3" spans="1:9" ht="15.75" customHeight="1">
      <c r="A3" s="73"/>
      <c r="B3" s="80"/>
      <c r="C3" s="91"/>
      <c r="D3" s="97"/>
      <c r="E3" s="103"/>
      <c r="F3" s="107">
        <v>209</v>
      </c>
      <c r="G3" s="107" t="s">
        <v>61</v>
      </c>
      <c r="H3" s="107">
        <v>306</v>
      </c>
      <c r="I3" s="113"/>
    </row>
    <row r="4" spans="1:9" ht="15.75">
      <c r="A4" s="74"/>
      <c r="B4" s="81"/>
      <c r="C4" s="92"/>
      <c r="D4" s="98"/>
      <c r="E4" s="104">
        <v>1</v>
      </c>
      <c r="F4" s="108">
        <v>2</v>
      </c>
      <c r="G4" s="108">
        <v>3</v>
      </c>
      <c r="H4" s="108">
        <v>4</v>
      </c>
      <c r="I4" s="113"/>
    </row>
    <row r="5" spans="1:9" ht="42.75" customHeight="1">
      <c r="A5" s="75">
        <v>1</v>
      </c>
      <c r="B5" s="82" t="s">
        <v>32</v>
      </c>
      <c r="C5" s="93"/>
      <c r="D5" s="99"/>
      <c r="E5" s="115">
        <f aca="true" t="shared" si="0" ref="E5:E29">SUM(F5:H5)</f>
        <v>0</v>
      </c>
      <c r="F5" s="115">
        <f>SUM(F15,F24,F26,F25,F28)</f>
        <v>0</v>
      </c>
      <c r="G5" s="115">
        <f>SUM(G15,G24,G26,G25,G28)</f>
        <v>0</v>
      </c>
      <c r="H5" s="115">
        <f>SUM(H15,H24,H26,H25,H28)</f>
        <v>0</v>
      </c>
      <c r="I5" s="114"/>
    </row>
    <row r="6" spans="1:9" ht="33.75" customHeight="1">
      <c r="A6" s="75">
        <v>2</v>
      </c>
      <c r="B6" s="82" t="s">
        <v>33</v>
      </c>
      <c r="C6" s="93"/>
      <c r="D6" s="99"/>
      <c r="E6" s="115">
        <f t="shared" si="0"/>
        <v>0</v>
      </c>
      <c r="F6" s="109"/>
      <c r="G6" s="109"/>
      <c r="H6" s="109"/>
      <c r="I6" s="113"/>
    </row>
    <row r="7" spans="1:9" ht="21" customHeight="1">
      <c r="A7" s="75">
        <v>3</v>
      </c>
      <c r="B7" s="83" t="s">
        <v>34</v>
      </c>
      <c r="C7" s="86" t="s">
        <v>49</v>
      </c>
      <c r="D7" s="100"/>
      <c r="E7" s="115">
        <f t="shared" si="0"/>
        <v>0</v>
      </c>
      <c r="F7" s="109"/>
      <c r="G7" s="109"/>
      <c r="H7" s="109"/>
      <c r="I7" s="113"/>
    </row>
    <row r="8" spans="1:9" ht="21" customHeight="1">
      <c r="A8" s="75">
        <v>4</v>
      </c>
      <c r="B8" s="84"/>
      <c r="C8" s="86" t="s">
        <v>50</v>
      </c>
      <c r="D8" s="100"/>
      <c r="E8" s="115">
        <f t="shared" si="0"/>
        <v>0</v>
      </c>
      <c r="F8" s="109"/>
      <c r="G8" s="109"/>
      <c r="H8" s="109"/>
      <c r="I8" s="113"/>
    </row>
    <row r="9" spans="1:9" ht="21" customHeight="1">
      <c r="A9" s="75">
        <v>5</v>
      </c>
      <c r="B9" s="84"/>
      <c r="C9" s="86" t="s">
        <v>51</v>
      </c>
      <c r="D9" s="100"/>
      <c r="E9" s="115">
        <f t="shared" si="0"/>
        <v>0</v>
      </c>
      <c r="F9" s="109"/>
      <c r="G9" s="109"/>
      <c r="H9" s="109"/>
      <c r="I9" s="113"/>
    </row>
    <row r="10" spans="1:9" ht="21" customHeight="1">
      <c r="A10" s="75">
        <v>6</v>
      </c>
      <c r="B10" s="85"/>
      <c r="C10" s="86" t="s">
        <v>52</v>
      </c>
      <c r="D10" s="100"/>
      <c r="E10" s="115">
        <f t="shared" si="0"/>
        <v>0</v>
      </c>
      <c r="F10" s="109"/>
      <c r="G10" s="109"/>
      <c r="H10" s="109"/>
      <c r="I10" s="113"/>
    </row>
    <row r="11" spans="1:9" ht="21" customHeight="1">
      <c r="A11" s="75">
        <v>7</v>
      </c>
      <c r="B11" s="86" t="s">
        <v>35</v>
      </c>
      <c r="C11" s="94"/>
      <c r="D11" s="100"/>
      <c r="E11" s="115">
        <f t="shared" si="0"/>
        <v>0</v>
      </c>
      <c r="F11" s="109"/>
      <c r="G11" s="109"/>
      <c r="H11" s="109"/>
      <c r="I11" s="113"/>
    </row>
    <row r="12" spans="1:9" ht="21" customHeight="1">
      <c r="A12" s="75">
        <v>8</v>
      </c>
      <c r="B12" s="86" t="s">
        <v>36</v>
      </c>
      <c r="C12" s="94"/>
      <c r="D12" s="100"/>
      <c r="E12" s="115">
        <f t="shared" si="0"/>
        <v>0</v>
      </c>
      <c r="F12" s="109"/>
      <c r="G12" s="109"/>
      <c r="H12" s="109"/>
      <c r="I12" s="113"/>
    </row>
    <row r="13" spans="1:9" ht="21" customHeight="1">
      <c r="A13" s="75">
        <v>9</v>
      </c>
      <c r="B13" s="86" t="s">
        <v>37</v>
      </c>
      <c r="C13" s="94"/>
      <c r="D13" s="100"/>
      <c r="E13" s="115">
        <f t="shared" si="0"/>
        <v>0</v>
      </c>
      <c r="F13" s="109"/>
      <c r="G13" s="109"/>
      <c r="H13" s="109"/>
      <c r="I13" s="113"/>
    </row>
    <row r="14" spans="1:9" ht="21" customHeight="1">
      <c r="A14" s="75">
        <v>10</v>
      </c>
      <c r="B14" s="86" t="s">
        <v>38</v>
      </c>
      <c r="C14" s="94"/>
      <c r="D14" s="100"/>
      <c r="E14" s="115">
        <f t="shared" si="0"/>
        <v>0</v>
      </c>
      <c r="F14" s="109"/>
      <c r="G14" s="109"/>
      <c r="H14" s="109"/>
      <c r="I14" s="113"/>
    </row>
    <row r="15" spans="1:9" ht="33" customHeight="1">
      <c r="A15" s="75">
        <v>11</v>
      </c>
      <c r="B15" s="82" t="s">
        <v>39</v>
      </c>
      <c r="C15" s="93"/>
      <c r="D15" s="99"/>
      <c r="E15" s="115">
        <f t="shared" si="0"/>
        <v>0</v>
      </c>
      <c r="F15" s="109"/>
      <c r="G15" s="109"/>
      <c r="H15" s="109"/>
      <c r="I15" s="113"/>
    </row>
    <row r="16" spans="1:9" ht="21" customHeight="1">
      <c r="A16" s="76">
        <v>12</v>
      </c>
      <c r="B16" s="83" t="s">
        <v>40</v>
      </c>
      <c r="C16" s="86" t="s">
        <v>53</v>
      </c>
      <c r="D16" s="100"/>
      <c r="E16" s="115">
        <f t="shared" si="0"/>
        <v>0</v>
      </c>
      <c r="F16" s="109"/>
      <c r="G16" s="109"/>
      <c r="H16" s="109"/>
      <c r="I16" s="113"/>
    </row>
    <row r="17" spans="1:9" ht="20.25" customHeight="1">
      <c r="A17" s="76">
        <v>13</v>
      </c>
      <c r="B17" s="84"/>
      <c r="C17" s="86" t="s">
        <v>54</v>
      </c>
      <c r="D17" s="100"/>
      <c r="E17" s="115">
        <f t="shared" si="0"/>
        <v>0</v>
      </c>
      <c r="F17" s="109"/>
      <c r="G17" s="109"/>
      <c r="H17" s="109"/>
      <c r="I17" s="113"/>
    </row>
    <row r="18" spans="1:9" ht="21.75" customHeight="1">
      <c r="A18" s="76">
        <v>14</v>
      </c>
      <c r="B18" s="84"/>
      <c r="C18" s="86" t="s">
        <v>55</v>
      </c>
      <c r="D18" s="100"/>
      <c r="E18" s="115">
        <f t="shared" si="0"/>
        <v>0</v>
      </c>
      <c r="F18" s="109"/>
      <c r="G18" s="109"/>
      <c r="H18" s="109"/>
      <c r="I18" s="113"/>
    </row>
    <row r="19" spans="1:9" ht="18.75" customHeight="1">
      <c r="A19" s="76">
        <v>15</v>
      </c>
      <c r="B19" s="84"/>
      <c r="C19" s="86" t="s">
        <v>56</v>
      </c>
      <c r="D19" s="100"/>
      <c r="E19" s="115">
        <f t="shared" si="0"/>
        <v>0</v>
      </c>
      <c r="F19" s="109"/>
      <c r="G19" s="109"/>
      <c r="H19" s="109"/>
      <c r="I19" s="113"/>
    </row>
    <row r="20" spans="1:9" ht="29.25" customHeight="1">
      <c r="A20" s="76">
        <v>16</v>
      </c>
      <c r="B20" s="84"/>
      <c r="C20" s="86" t="s">
        <v>57</v>
      </c>
      <c r="D20" s="100"/>
      <c r="E20" s="115">
        <f t="shared" si="0"/>
        <v>0</v>
      </c>
      <c r="F20" s="109"/>
      <c r="G20" s="109"/>
      <c r="H20" s="109"/>
      <c r="I20" s="113"/>
    </row>
    <row r="21" spans="1:9" ht="20.25" customHeight="1">
      <c r="A21" s="76">
        <v>17</v>
      </c>
      <c r="B21" s="85"/>
      <c r="C21" s="86" t="s">
        <v>58</v>
      </c>
      <c r="D21" s="100"/>
      <c r="E21" s="115">
        <f t="shared" si="0"/>
        <v>0</v>
      </c>
      <c r="F21" s="109"/>
      <c r="G21" s="109"/>
      <c r="H21" s="109"/>
      <c r="I21" s="113"/>
    </row>
    <row r="22" spans="1:9" ht="36" customHeight="1">
      <c r="A22" s="76">
        <v>18</v>
      </c>
      <c r="B22" s="82" t="s">
        <v>41</v>
      </c>
      <c r="C22" s="93"/>
      <c r="D22" s="99"/>
      <c r="E22" s="115">
        <f t="shared" si="0"/>
        <v>0</v>
      </c>
      <c r="F22" s="109"/>
      <c r="G22" s="109"/>
      <c r="H22" s="109"/>
      <c r="I22" s="113"/>
    </row>
    <row r="23" spans="1:9" ht="48.75" customHeight="1">
      <c r="A23" s="76">
        <v>19</v>
      </c>
      <c r="B23" s="82" t="s">
        <v>42</v>
      </c>
      <c r="C23" s="93"/>
      <c r="D23" s="99"/>
      <c r="E23" s="115">
        <f t="shared" si="0"/>
        <v>0</v>
      </c>
      <c r="F23" s="109"/>
      <c r="G23" s="109"/>
      <c r="H23" s="109"/>
      <c r="I23" s="113"/>
    </row>
    <row r="24" spans="1:9" ht="32.25" customHeight="1">
      <c r="A24" s="76">
        <v>20</v>
      </c>
      <c r="B24" s="86" t="s">
        <v>43</v>
      </c>
      <c r="C24" s="94"/>
      <c r="D24" s="100"/>
      <c r="E24" s="115">
        <f t="shared" si="0"/>
        <v>0</v>
      </c>
      <c r="F24" s="109"/>
      <c r="G24" s="109"/>
      <c r="H24" s="109"/>
      <c r="I24" s="113"/>
    </row>
    <row r="25" spans="1:9" ht="20.25" customHeight="1">
      <c r="A25" s="75">
        <v>21</v>
      </c>
      <c r="B25" s="82" t="s">
        <v>44</v>
      </c>
      <c r="C25" s="93"/>
      <c r="D25" s="99"/>
      <c r="E25" s="115">
        <f t="shared" si="0"/>
        <v>0</v>
      </c>
      <c r="F25" s="109"/>
      <c r="G25" s="109"/>
      <c r="H25" s="109"/>
      <c r="I25" s="113"/>
    </row>
    <row r="26" spans="1:9" ht="60.75" customHeight="1">
      <c r="A26" s="75">
        <v>22</v>
      </c>
      <c r="B26" s="87" t="s">
        <v>45</v>
      </c>
      <c r="C26" s="95"/>
      <c r="D26" s="101"/>
      <c r="E26" s="115">
        <f t="shared" si="0"/>
        <v>0</v>
      </c>
      <c r="F26" s="109"/>
      <c r="G26" s="109"/>
      <c r="H26" s="109"/>
      <c r="I26" s="113"/>
    </row>
    <row r="27" spans="1:9" ht="24" customHeight="1">
      <c r="A27" s="75">
        <v>23</v>
      </c>
      <c r="B27" s="82" t="s">
        <v>46</v>
      </c>
      <c r="C27" s="93"/>
      <c r="D27" s="99"/>
      <c r="E27" s="115">
        <f t="shared" si="0"/>
        <v>0</v>
      </c>
      <c r="F27" s="109"/>
      <c r="G27" s="109"/>
      <c r="H27" s="109"/>
      <c r="I27" s="113"/>
    </row>
    <row r="28" spans="1:9" ht="23.25" customHeight="1">
      <c r="A28" s="75">
        <v>24</v>
      </c>
      <c r="B28" s="82" t="s">
        <v>47</v>
      </c>
      <c r="C28" s="93"/>
      <c r="D28" s="99"/>
      <c r="E28" s="115">
        <f t="shared" si="0"/>
        <v>0</v>
      </c>
      <c r="F28" s="109"/>
      <c r="G28" s="109"/>
      <c r="H28" s="109"/>
      <c r="I28" s="113"/>
    </row>
    <row r="29" spans="1:9" ht="25.5" customHeight="1">
      <c r="A29" s="77">
        <v>25</v>
      </c>
      <c r="B29" s="86" t="s">
        <v>48</v>
      </c>
      <c r="C29" s="94"/>
      <c r="D29" s="100"/>
      <c r="E29" s="115">
        <f t="shared" si="0"/>
        <v>0</v>
      </c>
      <c r="F29" s="109"/>
      <c r="G29" s="109"/>
      <c r="H29" s="109"/>
      <c r="I29" s="113"/>
    </row>
    <row r="30" spans="1:12" ht="15.75" customHeight="1">
      <c r="A30" s="78"/>
      <c r="B30" s="88"/>
      <c r="C30" s="88"/>
      <c r="D30" s="88"/>
      <c r="E30" s="88"/>
      <c r="F30" s="88"/>
      <c r="G30" s="88"/>
      <c r="H30" s="88"/>
      <c r="I30" s="89"/>
      <c r="J30" s="89"/>
      <c r="K30" s="111"/>
      <c r="L30" s="23"/>
    </row>
    <row r="31" spans="2:12" ht="12.75" customHeight="1">
      <c r="B31" s="89"/>
      <c r="C31" s="89"/>
      <c r="D31" s="89"/>
      <c r="E31" s="105"/>
      <c r="F31" s="35"/>
      <c r="G31" s="111"/>
      <c r="H31" s="111"/>
      <c r="I31" s="111"/>
      <c r="J31" s="111"/>
      <c r="K31" s="111"/>
      <c r="L31" s="23"/>
    </row>
  </sheetData>
  <mergeCells count="33">
    <mergeCell ref="B29:D29"/>
    <mergeCell ref="B11:D11"/>
    <mergeCell ref="B12:D12"/>
    <mergeCell ref="B13:D13"/>
    <mergeCell ref="B22:D22"/>
    <mergeCell ref="C18:D18"/>
    <mergeCell ref="B24:D24"/>
    <mergeCell ref="B23:D23"/>
    <mergeCell ref="B5:D5"/>
    <mergeCell ref="C8:D8"/>
    <mergeCell ref="A1:H1"/>
    <mergeCell ref="F2:H2"/>
    <mergeCell ref="C7:D7"/>
    <mergeCell ref="B6:D6"/>
    <mergeCell ref="B7:B10"/>
    <mergeCell ref="C10:D10"/>
    <mergeCell ref="C9:D9"/>
    <mergeCell ref="E2:E3"/>
    <mergeCell ref="B2:D4"/>
    <mergeCell ref="B30:H30"/>
    <mergeCell ref="B27:D27"/>
    <mergeCell ref="B28:D28"/>
    <mergeCell ref="B26:D26"/>
    <mergeCell ref="B14:D14"/>
    <mergeCell ref="B25:D25"/>
    <mergeCell ref="C16:D16"/>
    <mergeCell ref="C21:D21"/>
    <mergeCell ref="C17:D17"/>
    <mergeCell ref="B16:B21"/>
    <mergeCell ref="C19:D19"/>
    <mergeCell ref="A2:A4"/>
    <mergeCell ref="C20:D20"/>
    <mergeCell ref="B15:D15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&amp;LD9F1C360&amp;CФорма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6" t="s">
        <v>62</v>
      </c>
      <c r="B1" s="121"/>
      <c r="C1" s="121"/>
      <c r="D1" s="121"/>
      <c r="E1" s="121"/>
      <c r="F1" s="121"/>
      <c r="G1" s="121"/>
      <c r="H1" s="138"/>
      <c r="I1" s="139"/>
      <c r="J1" s="139"/>
      <c r="K1" s="139"/>
    </row>
    <row r="2" spans="1:11" ht="17.25" customHeight="1">
      <c r="A2" s="117" t="s">
        <v>30</v>
      </c>
      <c r="B2" s="122" t="s">
        <v>31</v>
      </c>
      <c r="C2" s="122"/>
      <c r="D2" s="122"/>
      <c r="E2" s="134" t="s">
        <v>59</v>
      </c>
      <c r="F2" s="134" t="s">
        <v>60</v>
      </c>
      <c r="G2" s="134"/>
      <c r="H2" s="134"/>
      <c r="I2" s="140"/>
      <c r="J2" s="139"/>
      <c r="K2" s="139"/>
    </row>
    <row r="3" spans="1:11" ht="15.75" customHeight="1">
      <c r="A3" s="117"/>
      <c r="B3" s="122"/>
      <c r="C3" s="122"/>
      <c r="D3" s="122"/>
      <c r="E3" s="134"/>
      <c r="F3" s="107">
        <v>209</v>
      </c>
      <c r="G3" s="107" t="s">
        <v>61</v>
      </c>
      <c r="H3" s="107">
        <v>306</v>
      </c>
      <c r="I3" s="140"/>
      <c r="J3" s="139"/>
      <c r="K3" s="139"/>
    </row>
    <row r="4" spans="1:9" ht="15.75">
      <c r="A4" s="117"/>
      <c r="B4" s="122"/>
      <c r="C4" s="122"/>
      <c r="D4" s="122"/>
      <c r="E4" s="104">
        <v>1</v>
      </c>
      <c r="F4" s="104">
        <v>2</v>
      </c>
      <c r="G4" s="104">
        <v>3</v>
      </c>
      <c r="H4" s="104">
        <v>4</v>
      </c>
      <c r="I4" s="113"/>
    </row>
    <row r="5" spans="1:11" ht="45.75" customHeight="1">
      <c r="A5" s="118">
        <v>1</v>
      </c>
      <c r="B5" s="123" t="s">
        <v>63</v>
      </c>
      <c r="C5" s="123"/>
      <c r="D5" s="123"/>
      <c r="E5" s="115">
        <f aca="true" t="shared" si="0" ref="E5:E24">SUM(F5:H5)</f>
        <v>0</v>
      </c>
      <c r="F5" s="109">
        <f>SUM(F7,F21,F22,F23)</f>
        <v>0</v>
      </c>
      <c r="G5" s="109">
        <f>SUM(G7,G21,G22,G23)</f>
        <v>0</v>
      </c>
      <c r="H5" s="109">
        <f>SUM(H7,H21,H22,H23)</f>
        <v>0</v>
      </c>
      <c r="I5" s="140"/>
      <c r="J5" s="139"/>
      <c r="K5" s="139"/>
    </row>
    <row r="6" spans="1:11" ht="27.75" customHeight="1">
      <c r="A6" s="118">
        <v>2</v>
      </c>
      <c r="B6" s="86" t="s">
        <v>64</v>
      </c>
      <c r="C6" s="94"/>
      <c r="D6" s="100"/>
      <c r="E6" s="115">
        <f t="shared" si="0"/>
        <v>0</v>
      </c>
      <c r="F6" s="136"/>
      <c r="G6" s="136"/>
      <c r="H6" s="136"/>
      <c r="I6" s="140"/>
      <c r="J6" s="139"/>
      <c r="K6" s="139"/>
    </row>
    <row r="7" spans="1:11" ht="45.75" customHeight="1">
      <c r="A7" s="118">
        <v>3</v>
      </c>
      <c r="B7" s="82" t="s">
        <v>65</v>
      </c>
      <c r="C7" s="93"/>
      <c r="D7" s="99"/>
      <c r="E7" s="115">
        <f t="shared" si="0"/>
        <v>0</v>
      </c>
      <c r="F7" s="109">
        <f>SUM(F8,F12,F14,F16,F17,F19,F20)</f>
        <v>0</v>
      </c>
      <c r="G7" s="109">
        <f>SUM(G8,G12,G14,G16,G17,G19,G20)</f>
        <v>0</v>
      </c>
      <c r="H7" s="109">
        <f>SUM(H8,H12,H14,H16,H17,H19,H20)</f>
        <v>0</v>
      </c>
      <c r="I7" s="140"/>
      <c r="J7" s="139"/>
      <c r="K7" s="139"/>
    </row>
    <row r="8" spans="1:11" ht="28.5" customHeight="1">
      <c r="A8" s="118">
        <v>4</v>
      </c>
      <c r="B8" s="72" t="s">
        <v>66</v>
      </c>
      <c r="C8" s="123" t="s">
        <v>71</v>
      </c>
      <c r="D8" s="123"/>
      <c r="E8" s="115">
        <f t="shared" si="0"/>
        <v>0</v>
      </c>
      <c r="F8" s="109"/>
      <c r="G8" s="109"/>
      <c r="H8" s="109"/>
      <c r="I8" s="140"/>
      <c r="J8" s="139"/>
      <c r="K8" s="139"/>
    </row>
    <row r="9" spans="1:11" ht="29.25" customHeight="1">
      <c r="A9" s="118">
        <v>5</v>
      </c>
      <c r="B9" s="73"/>
      <c r="C9" s="72" t="s">
        <v>72</v>
      </c>
      <c r="D9" s="131" t="s">
        <v>80</v>
      </c>
      <c r="E9" s="115">
        <f t="shared" si="0"/>
        <v>0</v>
      </c>
      <c r="F9" s="109"/>
      <c r="G9" s="109"/>
      <c r="H9" s="109"/>
      <c r="I9" s="140"/>
      <c r="J9" s="139"/>
      <c r="K9" s="139"/>
    </row>
    <row r="10" spans="1:11" ht="44.25" customHeight="1">
      <c r="A10" s="118">
        <v>6</v>
      </c>
      <c r="B10" s="73"/>
      <c r="C10" s="73"/>
      <c r="D10" s="131" t="s">
        <v>81</v>
      </c>
      <c r="E10" s="115">
        <f t="shared" si="0"/>
        <v>0</v>
      </c>
      <c r="F10" s="109"/>
      <c r="G10" s="109"/>
      <c r="H10" s="109"/>
      <c r="I10" s="140"/>
      <c r="J10" s="139"/>
      <c r="K10" s="139"/>
    </row>
    <row r="11" spans="1:11" ht="33" customHeight="1">
      <c r="A11" s="119">
        <v>7</v>
      </c>
      <c r="B11" s="73"/>
      <c r="C11" s="74"/>
      <c r="D11" s="132" t="s">
        <v>82</v>
      </c>
      <c r="E11" s="115">
        <f t="shared" si="0"/>
        <v>0</v>
      </c>
      <c r="F11" s="109"/>
      <c r="G11" s="109"/>
      <c r="H11" s="109"/>
      <c r="I11" s="140"/>
      <c r="J11" s="139"/>
      <c r="K11" s="139"/>
    </row>
    <row r="12" spans="1:11" ht="27" customHeight="1">
      <c r="A12" s="118">
        <v>8</v>
      </c>
      <c r="B12" s="73"/>
      <c r="C12" s="123" t="s">
        <v>73</v>
      </c>
      <c r="D12" s="123"/>
      <c r="E12" s="115">
        <f t="shared" si="0"/>
        <v>0</v>
      </c>
      <c r="F12" s="109"/>
      <c r="G12" s="109"/>
      <c r="H12" s="109"/>
      <c r="I12" s="140"/>
      <c r="J12" s="139"/>
      <c r="K12" s="139"/>
    </row>
    <row r="13" spans="1:11" ht="25.5" customHeight="1">
      <c r="A13" s="118">
        <v>9</v>
      </c>
      <c r="B13" s="73"/>
      <c r="C13" s="127" t="s">
        <v>74</v>
      </c>
      <c r="D13" s="127"/>
      <c r="E13" s="115">
        <f t="shared" si="0"/>
        <v>0</v>
      </c>
      <c r="F13" s="109"/>
      <c r="G13" s="109"/>
      <c r="H13" s="109"/>
      <c r="I13" s="140"/>
      <c r="J13" s="139"/>
      <c r="K13" s="139"/>
    </row>
    <row r="14" spans="1:11" ht="24" customHeight="1">
      <c r="A14" s="118">
        <v>10</v>
      </c>
      <c r="B14" s="73"/>
      <c r="C14" s="123" t="s">
        <v>75</v>
      </c>
      <c r="D14" s="123"/>
      <c r="E14" s="115">
        <f t="shared" si="0"/>
        <v>0</v>
      </c>
      <c r="F14" s="109"/>
      <c r="G14" s="109"/>
      <c r="H14" s="109"/>
      <c r="I14" s="140"/>
      <c r="J14" s="139"/>
      <c r="K14" s="139"/>
    </row>
    <row r="15" spans="1:11" ht="23.25" customHeight="1">
      <c r="A15" s="118">
        <v>11</v>
      </c>
      <c r="B15" s="73"/>
      <c r="C15" s="127" t="s">
        <v>74</v>
      </c>
      <c r="D15" s="127"/>
      <c r="E15" s="115">
        <f t="shared" si="0"/>
        <v>0</v>
      </c>
      <c r="F15" s="109"/>
      <c r="G15" s="109"/>
      <c r="H15" s="109"/>
      <c r="I15" s="140"/>
      <c r="J15" s="139"/>
      <c r="K15" s="139"/>
    </row>
    <row r="16" spans="1:11" ht="45" customHeight="1">
      <c r="A16" s="118">
        <v>12</v>
      </c>
      <c r="B16" s="73"/>
      <c r="C16" s="123" t="s">
        <v>76</v>
      </c>
      <c r="D16" s="123"/>
      <c r="E16" s="115">
        <f t="shared" si="0"/>
        <v>0</v>
      </c>
      <c r="F16" s="109"/>
      <c r="G16" s="109"/>
      <c r="H16" s="109"/>
      <c r="I16" s="140"/>
      <c r="J16" s="139"/>
      <c r="K16" s="139"/>
    </row>
    <row r="17" spans="1:11" ht="30" customHeight="1">
      <c r="A17" s="118">
        <v>13</v>
      </c>
      <c r="B17" s="73"/>
      <c r="C17" s="123" t="s">
        <v>77</v>
      </c>
      <c r="D17" s="123"/>
      <c r="E17" s="115">
        <f t="shared" si="0"/>
        <v>0</v>
      </c>
      <c r="F17" s="109"/>
      <c r="G17" s="109"/>
      <c r="H17" s="109"/>
      <c r="I17" s="141"/>
      <c r="J17" s="142"/>
      <c r="K17" s="139"/>
    </row>
    <row r="18" spans="1:12" ht="20.25" customHeight="1">
      <c r="A18" s="118">
        <v>14</v>
      </c>
      <c r="B18" s="73"/>
      <c r="C18" s="127" t="s">
        <v>74</v>
      </c>
      <c r="D18" s="127"/>
      <c r="E18" s="115">
        <f t="shared" si="0"/>
        <v>0</v>
      </c>
      <c r="F18" s="109"/>
      <c r="G18" s="109"/>
      <c r="H18" s="109"/>
      <c r="I18" s="140"/>
      <c r="J18" s="139"/>
      <c r="K18" s="142"/>
      <c r="L18" s="142"/>
    </row>
    <row r="19" spans="1:12" ht="45.75" customHeight="1">
      <c r="A19" s="118">
        <v>15</v>
      </c>
      <c r="B19" s="73"/>
      <c r="C19" s="123" t="s">
        <v>78</v>
      </c>
      <c r="D19" s="123"/>
      <c r="E19" s="115">
        <f t="shared" si="0"/>
        <v>0</v>
      </c>
      <c r="F19" s="109"/>
      <c r="G19" s="109"/>
      <c r="H19" s="109"/>
      <c r="I19" s="141"/>
      <c r="J19" s="139"/>
      <c r="K19" s="142"/>
      <c r="L19" s="142"/>
    </row>
    <row r="20" spans="1:12" ht="33" customHeight="1">
      <c r="A20" s="118">
        <v>16</v>
      </c>
      <c r="B20" s="74"/>
      <c r="C20" s="123" t="s">
        <v>79</v>
      </c>
      <c r="D20" s="123"/>
      <c r="E20" s="115">
        <f t="shared" si="0"/>
        <v>0</v>
      </c>
      <c r="F20" s="109"/>
      <c r="G20" s="109"/>
      <c r="H20" s="109"/>
      <c r="I20" s="141"/>
      <c r="J20" s="139"/>
      <c r="K20" s="142"/>
      <c r="L20" s="143"/>
    </row>
    <row r="21" spans="1:11" ht="40.5" customHeight="1">
      <c r="A21" s="75">
        <v>17</v>
      </c>
      <c r="B21" s="124" t="s">
        <v>67</v>
      </c>
      <c r="C21" s="124"/>
      <c r="D21" s="124"/>
      <c r="E21" s="115">
        <f t="shared" si="0"/>
        <v>0</v>
      </c>
      <c r="F21" s="109"/>
      <c r="G21" s="109"/>
      <c r="H21" s="109"/>
      <c r="I21" s="140"/>
      <c r="J21" s="139"/>
      <c r="K21" s="139"/>
    </row>
    <row r="22" spans="1:11" ht="58.5" customHeight="1">
      <c r="A22" s="104">
        <v>18</v>
      </c>
      <c r="B22" s="124" t="s">
        <v>68</v>
      </c>
      <c r="C22" s="124"/>
      <c r="D22" s="124"/>
      <c r="E22" s="115">
        <f t="shared" si="0"/>
        <v>0</v>
      </c>
      <c r="F22" s="109"/>
      <c r="G22" s="109"/>
      <c r="H22" s="109"/>
      <c r="I22" s="140"/>
      <c r="J22" s="139"/>
      <c r="K22" s="139"/>
    </row>
    <row r="23" spans="1:11" ht="41.25" customHeight="1">
      <c r="A23" s="77">
        <v>19</v>
      </c>
      <c r="B23" s="123" t="s">
        <v>69</v>
      </c>
      <c r="C23" s="123"/>
      <c r="D23" s="123"/>
      <c r="E23" s="115">
        <f t="shared" si="0"/>
        <v>0</v>
      </c>
      <c r="F23" s="109"/>
      <c r="G23" s="109"/>
      <c r="H23" s="109"/>
      <c r="I23" s="140"/>
      <c r="J23" s="139"/>
      <c r="K23" s="139"/>
    </row>
    <row r="24" spans="1:11" ht="30.75" customHeight="1">
      <c r="A24" s="77">
        <v>20</v>
      </c>
      <c r="B24" s="86" t="s">
        <v>70</v>
      </c>
      <c r="C24" s="94"/>
      <c r="D24" s="100"/>
      <c r="E24" s="115">
        <f t="shared" si="0"/>
        <v>0</v>
      </c>
      <c r="F24" s="109"/>
      <c r="G24" s="109"/>
      <c r="H24" s="109"/>
      <c r="I24" s="140"/>
      <c r="J24" s="139"/>
      <c r="K24" s="139"/>
    </row>
    <row r="25" spans="1:11" ht="18" customHeight="1">
      <c r="A25" s="120"/>
      <c r="B25" s="120"/>
      <c r="C25" s="120"/>
      <c r="D25" s="120"/>
      <c r="E25" s="135"/>
      <c r="F25" s="137"/>
      <c r="G25" s="137"/>
      <c r="H25" s="137"/>
      <c r="I25" s="139"/>
      <c r="J25" s="139"/>
      <c r="K25" s="139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1"/>
    </row>
    <row r="35" ht="21.75" customHeight="1">
      <c r="L35" s="111"/>
    </row>
    <row r="36" ht="20.25" customHeight="1">
      <c r="L36" s="111"/>
    </row>
    <row r="37" ht="18" customHeight="1">
      <c r="L37" s="111"/>
    </row>
    <row r="38" ht="18" customHeight="1">
      <c r="L38" s="111"/>
    </row>
    <row r="39" ht="21.75" customHeight="1">
      <c r="L39" s="111"/>
    </row>
    <row r="40" ht="12.75" customHeight="1" hidden="1">
      <c r="L40" s="89"/>
    </row>
    <row r="41" ht="39.75" customHeight="1">
      <c r="L41" s="111"/>
    </row>
    <row r="42" ht="18.75" customHeight="1">
      <c r="L42" s="111"/>
    </row>
    <row r="43" ht="23.25" customHeight="1">
      <c r="L43" s="111"/>
    </row>
    <row r="44" ht="18" customHeight="1">
      <c r="L44" s="111"/>
    </row>
    <row r="45" spans="2:12" ht="12.75" customHeight="1">
      <c r="B45" s="89"/>
      <c r="C45" s="128"/>
      <c r="D45" s="89"/>
      <c r="E45" s="89"/>
      <c r="F45" s="89"/>
      <c r="G45" s="89"/>
      <c r="H45" s="89"/>
      <c r="I45" s="89"/>
      <c r="J45" s="89"/>
      <c r="K45" s="111"/>
      <c r="L45" s="111"/>
    </row>
    <row r="46" spans="2:12" ht="12.75" customHeight="1">
      <c r="B46" s="89"/>
      <c r="C46" s="89"/>
      <c r="D46" s="89"/>
      <c r="E46" s="105"/>
      <c r="F46" s="35"/>
      <c r="G46" s="111"/>
      <c r="H46" s="111"/>
      <c r="I46" s="111"/>
      <c r="J46" s="111"/>
      <c r="K46" s="111"/>
      <c r="L46" s="111"/>
    </row>
    <row r="47" spans="2:12" ht="14.25">
      <c r="B47" s="125"/>
      <c r="C47" s="23"/>
      <c r="D47" s="23"/>
      <c r="E47" s="35"/>
      <c r="F47" s="35"/>
      <c r="G47" s="111"/>
      <c r="H47" s="111"/>
      <c r="I47" s="111"/>
      <c r="J47" s="111"/>
      <c r="K47" s="111"/>
      <c r="L47" s="111"/>
    </row>
    <row r="48" spans="2:12" ht="12.75" customHeight="1">
      <c r="B48" s="126"/>
      <c r="C48" s="23"/>
      <c r="D48" s="23"/>
      <c r="E48" s="35"/>
      <c r="F48" s="35"/>
      <c r="G48" s="111"/>
      <c r="H48" s="111"/>
      <c r="I48" s="111"/>
      <c r="J48" s="111"/>
      <c r="K48" s="111"/>
      <c r="L48" s="111"/>
    </row>
    <row r="49" spans="2:12" ht="12.75" customHeight="1">
      <c r="B49" s="126"/>
      <c r="C49" s="129"/>
      <c r="D49" s="129"/>
      <c r="E49" s="35"/>
      <c r="F49" s="35"/>
      <c r="G49" s="111"/>
      <c r="H49" s="111"/>
      <c r="I49" s="111"/>
      <c r="J49" s="111"/>
      <c r="K49" s="111"/>
      <c r="L49" s="111"/>
    </row>
    <row r="50" spans="2:12" ht="12.75" customHeight="1">
      <c r="B50" s="126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6"/>
      <c r="C51" s="130"/>
      <c r="D51" s="133"/>
      <c r="E51" s="35"/>
      <c r="F51" s="35"/>
      <c r="G51" s="111"/>
      <c r="H51" s="111"/>
      <c r="I51" s="111"/>
      <c r="J51" s="111"/>
      <c r="K51" s="111"/>
      <c r="L51" s="111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1"/>
    </row>
  </sheetData>
  <mergeCells count="24">
    <mergeCell ref="B24:D24"/>
    <mergeCell ref="B21:D21"/>
    <mergeCell ref="C19:D19"/>
    <mergeCell ref="B22:D22"/>
    <mergeCell ref="B23:D2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B7:D7"/>
    <mergeCell ref="A2:A4"/>
    <mergeCell ref="F2:H2"/>
    <mergeCell ref="B8:B20"/>
    <mergeCell ref="C8:D8"/>
    <mergeCell ref="C9:C11"/>
    <mergeCell ref="C12:D12"/>
    <mergeCell ref="C20:D20"/>
    <mergeCell ref="C13:D1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&amp;LD9F1C360&amp;CФорма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7">
      <selection activeCell="D22" sqref="D22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4"/>
      <c r="B1" s="144"/>
      <c r="C1" s="144"/>
      <c r="D1" s="144"/>
      <c r="E1" s="144"/>
      <c r="F1" s="144"/>
      <c r="G1" s="144"/>
      <c r="H1" s="144"/>
    </row>
    <row r="2" spans="1:11" ht="42.75" customHeight="1">
      <c r="A2" s="145"/>
      <c r="B2" s="71" t="s">
        <v>83</v>
      </c>
      <c r="C2" s="71"/>
      <c r="D2" s="71"/>
      <c r="E2" s="71"/>
      <c r="F2" s="71"/>
      <c r="G2" s="71"/>
      <c r="H2" s="71"/>
      <c r="I2" s="139"/>
      <c r="J2" s="139"/>
      <c r="K2" s="139"/>
    </row>
    <row r="3" spans="1:11" ht="18" customHeight="1">
      <c r="A3" s="117" t="s">
        <v>30</v>
      </c>
      <c r="B3" s="79" t="s">
        <v>84</v>
      </c>
      <c r="C3" s="90"/>
      <c r="D3" s="96"/>
      <c r="E3" s="134" t="s">
        <v>59</v>
      </c>
      <c r="F3" s="134" t="s">
        <v>60</v>
      </c>
      <c r="G3" s="134"/>
      <c r="H3" s="134"/>
      <c r="I3" s="140"/>
      <c r="J3" s="139"/>
      <c r="K3" s="139"/>
    </row>
    <row r="4" spans="1:11" ht="33" customHeight="1">
      <c r="A4" s="117"/>
      <c r="B4" s="80"/>
      <c r="C4" s="91"/>
      <c r="D4" s="97"/>
      <c r="E4" s="134"/>
      <c r="F4" s="107">
        <v>209</v>
      </c>
      <c r="G4" s="107" t="s">
        <v>61</v>
      </c>
      <c r="H4" s="107">
        <v>306</v>
      </c>
      <c r="I4" s="140"/>
      <c r="J4" s="139"/>
      <c r="K4" s="139"/>
    </row>
    <row r="5" spans="1:11" ht="18" customHeight="1">
      <c r="A5" s="117"/>
      <c r="B5" s="81"/>
      <c r="C5" s="92"/>
      <c r="D5" s="98"/>
      <c r="E5" s="164">
        <v>1</v>
      </c>
      <c r="F5" s="108">
        <v>2</v>
      </c>
      <c r="G5" s="108">
        <v>3</v>
      </c>
      <c r="H5" s="108">
        <v>4</v>
      </c>
      <c r="I5" s="140"/>
      <c r="J5" s="139"/>
      <c r="K5" s="139"/>
    </row>
    <row r="6" spans="1:11" ht="68.25" customHeight="1">
      <c r="A6" s="77">
        <v>1</v>
      </c>
      <c r="B6" s="146" t="s">
        <v>85</v>
      </c>
      <c r="C6" s="151"/>
      <c r="D6" s="161"/>
      <c r="E6" s="186">
        <f>SUM(F6:H6)</f>
        <v>0</v>
      </c>
      <c r="F6" s="109"/>
      <c r="G6" s="109"/>
      <c r="H6" s="136"/>
      <c r="I6" s="140"/>
      <c r="J6" s="139"/>
      <c r="K6" s="139"/>
    </row>
    <row r="7" spans="1:11" ht="45" customHeight="1">
      <c r="A7" s="77">
        <v>2</v>
      </c>
      <c r="B7" s="72" t="s">
        <v>86</v>
      </c>
      <c r="C7" s="86" t="s">
        <v>81</v>
      </c>
      <c r="D7" s="100"/>
      <c r="E7" s="186">
        <f>SUM(F7:H7)</f>
        <v>0</v>
      </c>
      <c r="F7" s="136"/>
      <c r="G7" s="109"/>
      <c r="H7" s="136"/>
      <c r="I7" s="140"/>
      <c r="J7" s="139"/>
      <c r="K7" s="139"/>
    </row>
    <row r="8" spans="1:11" ht="47.25" customHeight="1">
      <c r="A8" s="77">
        <v>3</v>
      </c>
      <c r="B8" s="74"/>
      <c r="C8" s="86" t="s">
        <v>82</v>
      </c>
      <c r="D8" s="100"/>
      <c r="E8" s="186">
        <f>SUM(F8:H8)</f>
        <v>0</v>
      </c>
      <c r="F8" s="136"/>
      <c r="G8" s="109"/>
      <c r="H8" s="136"/>
      <c r="I8" s="140"/>
      <c r="J8" s="139"/>
      <c r="K8" s="139"/>
    </row>
    <row r="9" spans="1:11" ht="18.75" customHeight="1">
      <c r="A9" s="78"/>
      <c r="B9" s="147"/>
      <c r="C9" s="147"/>
      <c r="D9" s="147"/>
      <c r="E9" s="165"/>
      <c r="F9" s="169"/>
      <c r="G9" s="169"/>
      <c r="H9" s="177"/>
      <c r="I9" s="139"/>
      <c r="J9" s="139"/>
      <c r="K9" s="139"/>
    </row>
    <row r="10" spans="2:11" ht="18.75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39" customHeight="1">
      <c r="B11" s="148"/>
      <c r="C11" s="152" t="s">
        <v>87</v>
      </c>
      <c r="D11" s="158" t="s">
        <v>92</v>
      </c>
      <c r="G11" s="172"/>
      <c r="H11" s="172"/>
      <c r="I11" s="172"/>
      <c r="J11" s="181"/>
      <c r="K11" s="181"/>
    </row>
    <row r="12" spans="2:11" ht="18" customHeight="1">
      <c r="B12" s="148"/>
      <c r="C12" s="153"/>
      <c r="D12" s="152"/>
      <c r="G12" s="23"/>
      <c r="I12" s="179"/>
      <c r="J12" s="179"/>
      <c r="K12" s="179"/>
    </row>
    <row r="13" spans="2:11" ht="18.75" customHeight="1">
      <c r="B13" s="148"/>
      <c r="C13" s="154"/>
      <c r="D13" s="158"/>
      <c r="E13" s="166"/>
      <c r="G13" s="23"/>
      <c r="I13" s="180"/>
      <c r="J13" s="182"/>
      <c r="K13" s="172"/>
    </row>
    <row r="14" spans="2:11" ht="18.75" customHeight="1">
      <c r="B14" s="148"/>
      <c r="C14" s="148"/>
      <c r="D14" s="157"/>
      <c r="E14" s="154"/>
      <c r="G14" s="173"/>
      <c r="H14" s="173"/>
      <c r="I14" s="173"/>
      <c r="J14" s="182"/>
      <c r="K14" s="183"/>
    </row>
    <row r="15" spans="2:11" ht="18.75" customHeight="1">
      <c r="B15" s="148"/>
      <c r="C15" s="148" t="s">
        <v>88</v>
      </c>
      <c r="D15" s="162" t="s">
        <v>97</v>
      </c>
      <c r="E15" s="159"/>
      <c r="F15" s="170"/>
      <c r="G15" s="174"/>
      <c r="H15" s="174"/>
      <c r="I15" s="174"/>
      <c r="J15" s="172"/>
      <c r="K15" s="184"/>
    </row>
    <row r="16" spans="2:11" ht="18.75">
      <c r="B16" s="149"/>
      <c r="C16" s="155"/>
      <c r="D16" s="155"/>
      <c r="E16" s="155"/>
      <c r="F16" s="155"/>
      <c r="G16" s="175"/>
      <c r="H16" s="175"/>
      <c r="I16" s="175"/>
      <c r="J16" s="175"/>
      <c r="K16" s="175"/>
    </row>
    <row r="17" spans="2:11" ht="18.75" customHeight="1">
      <c r="B17" s="150"/>
      <c r="C17" s="156"/>
      <c r="D17" s="156"/>
      <c r="E17" s="156"/>
      <c r="F17" s="156"/>
      <c r="G17" s="176"/>
      <c r="H17" s="178"/>
      <c r="I17" s="178"/>
      <c r="J17" s="178"/>
      <c r="K17" s="185"/>
    </row>
    <row r="18" spans="2:11" ht="18.75" customHeight="1">
      <c r="B18" s="139"/>
      <c r="C18" s="157" t="s">
        <v>89</v>
      </c>
      <c r="D18" s="163" t="s">
        <v>93</v>
      </c>
      <c r="E18" s="139"/>
      <c r="F18" s="166"/>
      <c r="G18" s="139"/>
      <c r="H18" s="139"/>
      <c r="I18" s="139"/>
      <c r="J18" s="139"/>
      <c r="K18" s="139"/>
    </row>
    <row r="19" spans="2:11" ht="18.75" customHeight="1">
      <c r="B19" s="139"/>
      <c r="C19" s="158" t="s">
        <v>90</v>
      </c>
      <c r="D19" s="163" t="s">
        <v>94</v>
      </c>
      <c r="E19" s="167"/>
      <c r="F19" s="156"/>
      <c r="G19" s="148"/>
      <c r="H19" s="148"/>
      <c r="I19" s="148"/>
      <c r="J19" s="148"/>
      <c r="K19" s="148"/>
    </row>
    <row r="20" spans="2:7" ht="7.5" customHeight="1">
      <c r="B20" s="139"/>
      <c r="C20" s="139"/>
      <c r="D20" s="139"/>
      <c r="E20" s="139"/>
      <c r="F20" s="166"/>
      <c r="G20" s="23"/>
    </row>
    <row r="21" spans="2:7" ht="18.75" customHeight="1">
      <c r="B21" s="139"/>
      <c r="C21" s="187" t="s">
        <v>98</v>
      </c>
      <c r="D21" s="188"/>
      <c r="E21" s="168"/>
      <c r="F21" s="168"/>
      <c r="G21" s="168"/>
    </row>
    <row r="22" spans="2:7" ht="18.75" customHeight="1">
      <c r="B22" s="139"/>
      <c r="C22" s="159"/>
      <c r="D22" s="139"/>
      <c r="E22" s="139"/>
      <c r="F22" s="171"/>
      <c r="G22" s="23"/>
    </row>
    <row r="23" spans="2:7" ht="18.75" customHeight="1">
      <c r="B23" s="139"/>
      <c r="C23" s="160" t="s">
        <v>91</v>
      </c>
      <c r="D23" s="160"/>
      <c r="E23" s="160"/>
      <c r="F23" s="166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mergeCells count="13">
    <mergeCell ref="C23:E23"/>
    <mergeCell ref="A3:A5"/>
    <mergeCell ref="C7:D7"/>
    <mergeCell ref="B2:H2"/>
    <mergeCell ref="F3:H3"/>
    <mergeCell ref="B3:D5"/>
    <mergeCell ref="B6:D6"/>
    <mergeCell ref="B7:B8"/>
    <mergeCell ref="C21:D21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1"/>
  <headerFooter alignWithMargins="0">
    <oddFooter>&amp;LD9F1C360&amp;CФорма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2014-07-02T12:38:22Z</cp:lastPrinted>
  <dcterms:modified xsi:type="dcterms:W3CDTF">2014-07-02T12:38:38Z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1-Л 1 півріччя 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D9F1C360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</Properties>
</file>